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Lista" sheetId="1" r:id="rId1"/>
  </sheets>
  <definedNames>
    <definedName name="_xlnm.Print_Titles" localSheetId="0">'Lista'!$1:$5</definedName>
  </definedNames>
  <calcPr fullCalcOnLoad="1"/>
</workbook>
</file>

<file path=xl/sharedStrings.xml><?xml version="1.0" encoding="utf-8"?>
<sst xmlns="http://schemas.openxmlformats.org/spreadsheetml/2006/main" count="140" uniqueCount="115">
  <si>
    <t>Receitas</t>
  </si>
  <si>
    <t>Receita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</si>
  <si>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</si>
  <si>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</si>
  <si>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</si>
  <si>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</si>
  <si>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</si>
  <si>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</si>
  <si>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</si>
  <si>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</si>
  <si>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</si>
  <si>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</si>
  <si>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</si>
  <si>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</si>
  <si>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</si>
  <si>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</si>
  <si>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</si>
  <si>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</si>
  <si>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</si>
  <si>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</si>
  <si>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</si>
  <si>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</si>
  <si>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</si>
  <si>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</si>
  <si>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</si>
  <si>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</si>
  <si>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</si>
  <si>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</si>
  <si>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</si>
  <si>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</si>
  <si>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</si>
  <si>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</si>
  <si>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</si>
  <si>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</si>
  <si>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</si>
  <si>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</si>
  <si>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</si>
  <si>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</si>
  <si>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</si>
  <si>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</si>
  <si>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</si>
  <si>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</si>
  <si>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</si>
  <si>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</si>
  <si>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</si>
  <si>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</si>
  <si>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</si>
  <si>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</si>
  <si>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</si>
  <si>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</si>
  <si>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</si>
  <si>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</si>
  <si>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</si>
  <si>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</si>
  <si>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</si>
  <si>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</si>
  <si>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</si>
  <si>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</si>
  <si>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</si>
  <si>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</si>
  <si>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</si>
  <si>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</si>
  <si>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</si>
  <si>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</si>
  <si>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</si>
  <si>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</si>
  <si>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</si>
  <si>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</si>
  <si>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</si>
  <si>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</si>
  <si>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</si>
  <si>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</si>
  <si>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</si>
  <si>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</si>
  <si>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</si>
  <si>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</si>
  <si>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</si>
  <si>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</si>
  <si>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</si>
  <si>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</si>
  <si>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</si>
  <si>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</si>
  <si>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</si>
  <si>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</si>
  <si>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</si>
  <si>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</si>
  <si>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</si>
  <si>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</si>
  <si>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</si>
  <si>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</si>
  <si>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</si>
  <si>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</si>
  <si>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</si>
  <si>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</si>
  <si>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</si>
  <si>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</si>
  <si>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</si>
  <si>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</si>
  <si>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</si>
  <si>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</si>
  <si>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</si>
  <si>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</si>
  <si>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</si>
  <si>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</si>
  <si>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</si>
  <si>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</si>
  <si>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</si>
  <si>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</si>
  <si>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</si>
  <si>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</si>
  <si>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</si>
  <si>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</si>
  <si>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</si>
  <si>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</si>
  <si>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Salário/Honorários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</si>
</sst>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172" fontId="8" fillId="33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172" fontId="14" fillId="34" borderId="15" xfId="0" applyNumberFormat="1" applyFont="1" applyFill="1" applyBorder="1" applyAlignment="1">
      <alignment/>
    </xf>
    <xf numFmtId="9" fontId="10" fillId="33" borderId="0" xfId="48" applyFont="1" applyFill="1" applyBorder="1" applyAlignment="1">
      <alignment horizontal="right"/>
    </xf>
    <xf numFmtId="0" fontId="9" fillId="33" borderId="1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5" fillId="35" borderId="19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top"/>
    </xf>
    <xf numFmtId="0" fontId="10" fillId="33" borderId="15" xfId="0" applyFont="1" applyFill="1" applyBorder="1" applyAlignment="1">
      <alignment/>
    </xf>
    <xf numFmtId="0" fontId="11" fillId="36" borderId="19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21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6" borderId="23" xfId="0" applyFont="1" applyFill="1" applyBorder="1" applyAlignment="1">
      <alignment horizontal="left" vertical="center"/>
    </xf>
    <xf numFmtId="0" fontId="11" fillId="36" borderId="2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5" xfId="0" applyFont="1" applyFill="1" applyBorder="1" applyAlignment="1">
      <alignment horizontal="left" vertical="center"/>
    </xf>
    <xf numFmtId="0" fontId="11" fillId="37" borderId="21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11" fillId="37" borderId="22" xfId="0" applyFont="1" applyFill="1" applyBorder="1" applyAlignment="1">
      <alignment horizontal="left" vertical="center"/>
    </xf>
    <xf numFmtId="0" fontId="11" fillId="37" borderId="23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5</xdr:col>
      <xdr:colOff>990600</xdr:colOff>
      <xdr:row>1</xdr:row>
      <xdr:rowOff>485775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25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showGridLines="0" tabSelected="1" zoomScaleSheetLayoutView="100" zoomScalePageLayoutView="0" workbookViewId="0" topLeftCell="A1">
      <selection activeCell="C113" sqref="C113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5.75" customHeight="1"/>
    <row r="3" spans="1:24" s="6" customFormat="1" ht="21">
      <c r="A3" s="51" t="s">
        <v>41</v>
      </c>
      <c r="B3" s="52"/>
      <c r="C3" s="52"/>
      <c r="D3" s="52"/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  <c r="K3" s="12" t="s">
        <v>48</v>
      </c>
      <c r="L3" s="12" t="s">
        <v>49</v>
      </c>
      <c r="M3" s="12" t="s">
        <v>50</v>
      </c>
      <c r="N3" s="12" t="s">
        <v>51</v>
      </c>
      <c r="O3" s="12" t="s">
        <v>52</v>
      </c>
      <c r="P3" s="13" t="s">
        <v>53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7" t="s">
        <v>5</v>
      </c>
      <c r="L5" s="17" t="s">
        <v>5</v>
      </c>
      <c r="M5" s="17" t="s">
        <v>5</v>
      </c>
      <c r="N5" s="17" t="s">
        <v>5</v>
      </c>
      <c r="O5" s="17" t="s">
        <v>5</v>
      </c>
      <c r="P5" s="17" t="s">
        <v>5</v>
      </c>
      <c r="Q5" s="15"/>
      <c r="R5" s="9"/>
      <c r="S5" s="9"/>
      <c r="T5" s="9"/>
      <c r="U5" s="9"/>
      <c r="V5" s="9"/>
      <c r="W5" s="9"/>
      <c r="X5" s="9"/>
    </row>
    <row r="6" spans="1:24" ht="15">
      <c r="A6" s="65" t="s">
        <v>0</v>
      </c>
      <c r="B6" s="66"/>
      <c r="C6" s="66"/>
      <c r="D6" s="18" t="s">
        <v>114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67"/>
      <c r="B7" s="68"/>
      <c r="C7" s="68"/>
      <c r="D7" s="18" t="s">
        <v>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67"/>
      <c r="B8" s="68"/>
      <c r="C8" s="68"/>
      <c r="D8" s="18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67"/>
      <c r="B9" s="68"/>
      <c r="C9" s="68"/>
      <c r="D9" s="18" t="s">
        <v>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67"/>
      <c r="B10" s="68"/>
      <c r="C10" s="68"/>
      <c r="D10" s="18" t="s">
        <v>83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67"/>
      <c r="B11" s="68"/>
      <c r="C11" s="68"/>
      <c r="D11" s="18" t="s">
        <v>84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67"/>
      <c r="B12" s="68"/>
      <c r="C12" s="68"/>
      <c r="D12" s="18" t="s">
        <v>82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67"/>
      <c r="B13" s="68"/>
      <c r="C13" s="68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69"/>
      <c r="B14" s="70"/>
      <c r="C14" s="70"/>
      <c r="D14" s="23" t="s">
        <v>56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5">
      <c r="A16" s="30"/>
      <c r="B16" s="20"/>
      <c r="C16" s="20"/>
      <c r="D16" s="2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0"/>
      <c r="R16" s="10"/>
      <c r="S16" s="10"/>
      <c r="T16" s="10"/>
      <c r="U16" s="10"/>
      <c r="V16" s="10"/>
      <c r="W16" s="10"/>
      <c r="X16" s="10"/>
    </row>
    <row r="17" spans="1:24" ht="18.75">
      <c r="A17" s="27" t="s">
        <v>6</v>
      </c>
      <c r="B17" s="28"/>
      <c r="C17" s="28"/>
      <c r="D17" s="2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0"/>
      <c r="R17" s="10"/>
      <c r="S17" s="10"/>
      <c r="T17" s="10"/>
      <c r="U17" s="10"/>
      <c r="V17" s="10"/>
      <c r="W17" s="10"/>
      <c r="X17" s="10"/>
    </row>
    <row r="18" spans="1:24" ht="15">
      <c r="A18" s="30"/>
      <c r="B18" s="54" t="s">
        <v>79</v>
      </c>
      <c r="C18" s="54"/>
      <c r="D18" s="32" t="s">
        <v>80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10"/>
      <c r="S18" s="10"/>
      <c r="T18" s="10"/>
      <c r="U18" s="10"/>
      <c r="V18" s="10"/>
      <c r="W18" s="10"/>
      <c r="X18" s="10"/>
    </row>
    <row r="19" spans="1:24" ht="18.75">
      <c r="A19" s="57"/>
      <c r="B19" s="58" t="s">
        <v>24</v>
      </c>
      <c r="C19" s="53" t="s">
        <v>57</v>
      </c>
      <c r="D19" s="34" t="s">
        <v>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59"/>
      <c r="B20" s="60" t="s">
        <v>35</v>
      </c>
      <c r="C20" s="53"/>
      <c r="D20" s="34" t="s">
        <v>11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59"/>
      <c r="B21" s="60" t="s">
        <v>36</v>
      </c>
      <c r="C21" s="53"/>
      <c r="D21" s="34" t="s">
        <v>12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59"/>
      <c r="B22" s="60" t="s">
        <v>100</v>
      </c>
      <c r="C22" s="53"/>
      <c r="D22" s="34" t="s">
        <v>85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0"/>
      <c r="R22" s="10"/>
      <c r="S22" s="10"/>
      <c r="T22" s="10"/>
      <c r="U22" s="10"/>
      <c r="V22" s="10"/>
      <c r="W22" s="10"/>
      <c r="X22" s="10"/>
    </row>
    <row r="23" spans="1:24" ht="15">
      <c r="A23" s="59"/>
      <c r="B23" s="60"/>
      <c r="C23" s="53"/>
      <c r="D23" s="34" t="s">
        <v>13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59"/>
      <c r="B24" s="60"/>
      <c r="C24" s="53"/>
      <c r="D24" s="34" t="s">
        <v>14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59"/>
      <c r="B25" s="60"/>
      <c r="C25" s="36"/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59"/>
      <c r="B26" s="60"/>
      <c r="C26" s="53" t="s">
        <v>23</v>
      </c>
      <c r="D26" s="34" t="s">
        <v>15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0"/>
      <c r="R26" s="10"/>
      <c r="S26" s="10"/>
      <c r="T26" s="10"/>
      <c r="U26" s="10"/>
      <c r="V26" s="10"/>
      <c r="W26" s="10"/>
      <c r="X26" s="10"/>
    </row>
    <row r="27" spans="1:24" ht="15">
      <c r="A27" s="59"/>
      <c r="B27" s="60"/>
      <c r="C27" s="53"/>
      <c r="D27" s="34" t="s">
        <v>69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0"/>
      <c r="R27" s="10"/>
      <c r="S27" s="10"/>
      <c r="T27" s="10"/>
      <c r="U27" s="10"/>
      <c r="V27" s="10"/>
      <c r="W27" s="10"/>
      <c r="X27" s="10"/>
    </row>
    <row r="28" spans="1:24" ht="15">
      <c r="A28" s="59"/>
      <c r="B28" s="60"/>
      <c r="C28" s="53"/>
      <c r="D28" s="34" t="s">
        <v>33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0"/>
      <c r="R28" s="10"/>
      <c r="S28" s="10"/>
      <c r="T28" s="10"/>
      <c r="U28" s="10"/>
      <c r="V28" s="10"/>
      <c r="W28" s="10"/>
      <c r="X28" s="10"/>
    </row>
    <row r="29" spans="1:24" ht="3.75" customHeight="1">
      <c r="A29" s="59"/>
      <c r="B29" s="60"/>
      <c r="C29" s="36"/>
      <c r="D29" s="3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0"/>
      <c r="R29" s="10"/>
      <c r="S29" s="10"/>
      <c r="T29" s="10"/>
      <c r="U29" s="10"/>
      <c r="V29" s="10"/>
      <c r="W29" s="10"/>
      <c r="X29" s="10"/>
    </row>
    <row r="30" spans="1:24" ht="15">
      <c r="A30" s="59"/>
      <c r="B30" s="60"/>
      <c r="C30" s="53" t="s">
        <v>64</v>
      </c>
      <c r="D30" s="34" t="s">
        <v>86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59"/>
      <c r="B31" s="60"/>
      <c r="C31" s="53"/>
      <c r="D31" s="34" t="s">
        <v>87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0"/>
      <c r="R31" s="10"/>
      <c r="S31" s="10"/>
      <c r="T31" s="10"/>
      <c r="U31" s="10"/>
      <c r="V31" s="10"/>
      <c r="W31" s="10"/>
      <c r="X31" s="10"/>
    </row>
    <row r="32" spans="1:24" ht="3.75" customHeight="1">
      <c r="A32" s="59"/>
      <c r="B32" s="60"/>
      <c r="C32" s="36"/>
      <c r="D32" s="3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59"/>
      <c r="B33" s="60"/>
      <c r="C33" s="53" t="s">
        <v>66</v>
      </c>
      <c r="D33" s="34" t="s">
        <v>18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59"/>
      <c r="B34" s="60"/>
      <c r="C34" s="53"/>
      <c r="D34" s="34" t="s">
        <v>19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59"/>
      <c r="B35" s="60"/>
      <c r="C35" s="53"/>
      <c r="D35" s="34" t="s">
        <v>67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59"/>
      <c r="B36" s="60"/>
      <c r="C36" s="36"/>
      <c r="D36" s="3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59"/>
      <c r="B37" s="60"/>
      <c r="C37" s="53" t="s">
        <v>65</v>
      </c>
      <c r="D37" s="34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59"/>
      <c r="B38" s="60"/>
      <c r="C38" s="53"/>
      <c r="D38" s="34" t="s">
        <v>17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0"/>
      <c r="R38" s="10"/>
      <c r="S38" s="10"/>
      <c r="T38" s="10"/>
      <c r="U38" s="10"/>
      <c r="V38" s="10"/>
      <c r="W38" s="10"/>
      <c r="X38" s="10"/>
    </row>
    <row r="39" spans="1:24" ht="3.75" customHeight="1">
      <c r="A39" s="59"/>
      <c r="B39" s="60"/>
      <c r="C39" s="36"/>
      <c r="D39" s="3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0"/>
      <c r="R39" s="10"/>
      <c r="S39" s="10"/>
      <c r="T39" s="10"/>
      <c r="U39" s="10"/>
      <c r="V39" s="10"/>
      <c r="W39" s="10"/>
      <c r="X39" s="10"/>
    </row>
    <row r="40" spans="1:24" ht="15">
      <c r="A40" s="59"/>
      <c r="B40" s="60"/>
      <c r="C40" s="33" t="s">
        <v>82</v>
      </c>
      <c r="D40" s="34" t="s">
        <v>88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0"/>
      <c r="R40" s="10"/>
      <c r="S40" s="10"/>
      <c r="T40" s="10"/>
      <c r="U40" s="10"/>
      <c r="V40" s="10"/>
      <c r="W40" s="10"/>
      <c r="X40" s="10"/>
    </row>
    <row r="41" spans="1:24" ht="3.75" customHeight="1">
      <c r="A41" s="59"/>
      <c r="B41" s="61"/>
      <c r="C41" s="37"/>
      <c r="D41" s="37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59"/>
      <c r="B42" s="60"/>
      <c r="C42" s="39" t="s">
        <v>89</v>
      </c>
      <c r="D42" s="40"/>
      <c r="E42" s="41">
        <f aca="true" t="shared" si="1" ref="E42:P42">SUM(E19:E41)</f>
        <v>0</v>
      </c>
      <c r="F42" s="41">
        <f t="shared" si="1"/>
        <v>0</v>
      </c>
      <c r="G42" s="41">
        <f t="shared" si="1"/>
        <v>0</v>
      </c>
      <c r="H42" s="41">
        <f t="shared" si="1"/>
        <v>0</v>
      </c>
      <c r="I42" s="41">
        <f t="shared" si="1"/>
        <v>0</v>
      </c>
      <c r="J42" s="41">
        <f t="shared" si="1"/>
        <v>0</v>
      </c>
      <c r="K42" s="41">
        <f t="shared" si="1"/>
        <v>0</v>
      </c>
      <c r="L42" s="41">
        <f t="shared" si="1"/>
        <v>0</v>
      </c>
      <c r="M42" s="41">
        <f t="shared" si="1"/>
        <v>0</v>
      </c>
      <c r="N42" s="41">
        <f t="shared" si="1"/>
        <v>0</v>
      </c>
      <c r="O42" s="41">
        <f t="shared" si="1"/>
        <v>0</v>
      </c>
      <c r="P42" s="41">
        <f t="shared" si="1"/>
        <v>0</v>
      </c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59"/>
      <c r="B43" s="61"/>
      <c r="C43" s="37"/>
      <c r="D43" s="3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60"/>
      <c r="B44" s="60"/>
      <c r="C44" s="39" t="s">
        <v>104</v>
      </c>
      <c r="D44" s="40"/>
      <c r="E44" s="50" t="e">
        <f>E42/E14</f>
        <v>#DIV/0!</v>
      </c>
      <c r="F44" s="50" t="e">
        <f>F42/F14</f>
        <v>#DIV/0!</v>
      </c>
      <c r="G44" s="50" t="e">
        <f>G42/G14</f>
        <v>#DIV/0!</v>
      </c>
      <c r="H44" s="50" t="e">
        <f>H42/H14</f>
        <v>#DIV/0!</v>
      </c>
      <c r="I44" s="50" t="e">
        <f>I42/I14</f>
        <v>#DIV/0!</v>
      </c>
      <c r="J44" s="50" t="e">
        <f>J42/J14</f>
        <v>#DIV/0!</v>
      </c>
      <c r="K44" s="50" t="e">
        <f>K42/K14</f>
        <v>#DIV/0!</v>
      </c>
      <c r="L44" s="50" t="e">
        <f>L42/L14</f>
        <v>#DIV/0!</v>
      </c>
      <c r="M44" s="50" t="e">
        <f>M42/M14</f>
        <v>#DIV/0!</v>
      </c>
      <c r="N44" s="50" t="e">
        <f>N42/N14</f>
        <v>#DIV/0!</v>
      </c>
      <c r="O44" s="50" t="e">
        <f>O42/O14</f>
        <v>#DIV/0!</v>
      </c>
      <c r="P44" s="50" t="e">
        <f>P42/P14</f>
        <v>#DIV/0!</v>
      </c>
      <c r="Q44" s="20"/>
      <c r="R44" s="10"/>
      <c r="S44" s="10"/>
      <c r="T44" s="10"/>
      <c r="U44" s="10"/>
      <c r="V44" s="10"/>
      <c r="W44" s="10"/>
      <c r="X44" s="10"/>
    </row>
    <row r="45" spans="1:24" ht="3.75" customHeight="1">
      <c r="A45" s="20"/>
      <c r="B45" s="20"/>
      <c r="C45" s="37"/>
      <c r="D45" s="3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0"/>
      <c r="R45" s="10"/>
      <c r="S45" s="10"/>
      <c r="T45" s="10"/>
      <c r="U45" s="10"/>
      <c r="V45" s="10"/>
      <c r="W45" s="10"/>
      <c r="X45" s="10"/>
    </row>
    <row r="46" spans="1:24" ht="18.75">
      <c r="A46" s="60"/>
      <c r="B46" s="62" t="s">
        <v>25</v>
      </c>
      <c r="C46" s="53" t="s">
        <v>57</v>
      </c>
      <c r="D46" s="34" t="s">
        <v>7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0"/>
      <c r="R46" s="10"/>
      <c r="S46" s="10"/>
      <c r="T46" s="10"/>
      <c r="U46" s="10"/>
      <c r="V46" s="10"/>
      <c r="W46" s="10"/>
      <c r="X46" s="10"/>
    </row>
    <row r="47" spans="1:24" ht="15">
      <c r="A47" s="60"/>
      <c r="B47" s="60" t="s">
        <v>37</v>
      </c>
      <c r="C47" s="53"/>
      <c r="D47" s="34" t="s">
        <v>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60"/>
      <c r="B48" s="60" t="s">
        <v>38</v>
      </c>
      <c r="C48" s="53"/>
      <c r="D48" s="34" t="s">
        <v>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60"/>
      <c r="B49" s="60" t="s">
        <v>39</v>
      </c>
      <c r="C49" s="53"/>
      <c r="D49" s="34" t="s">
        <v>22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0"/>
      <c r="R49" s="10"/>
      <c r="S49" s="10"/>
      <c r="T49" s="10"/>
      <c r="U49" s="10"/>
      <c r="V49" s="10"/>
      <c r="W49" s="10"/>
      <c r="X49" s="10"/>
    </row>
    <row r="50" spans="1:24" ht="15">
      <c r="A50" s="60"/>
      <c r="B50" s="60" t="s">
        <v>101</v>
      </c>
      <c r="C50" s="53"/>
      <c r="D50" s="34" t="s">
        <v>10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60"/>
      <c r="B51" s="60"/>
      <c r="C51" s="53"/>
      <c r="D51" s="34" t="s">
        <v>81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0"/>
      <c r="R51" s="10"/>
      <c r="S51" s="10"/>
      <c r="T51" s="10"/>
      <c r="U51" s="10"/>
      <c r="V51" s="10"/>
      <c r="W51" s="10"/>
      <c r="X51" s="10"/>
    </row>
    <row r="52" spans="1:24" ht="15">
      <c r="A52" s="60"/>
      <c r="B52" s="60"/>
      <c r="C52" s="53"/>
      <c r="D52" s="34" t="s">
        <v>68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0"/>
      <c r="R52" s="10"/>
      <c r="S52" s="10"/>
      <c r="T52" s="10"/>
      <c r="U52" s="10"/>
      <c r="V52" s="10"/>
      <c r="W52" s="10"/>
      <c r="X52" s="10"/>
    </row>
    <row r="53" spans="1:24" ht="3.75" customHeight="1">
      <c r="A53" s="60"/>
      <c r="B53" s="60"/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20"/>
      <c r="R53" s="10"/>
      <c r="S53" s="10"/>
      <c r="T53" s="10"/>
      <c r="U53" s="10"/>
      <c r="V53" s="10"/>
      <c r="W53" s="10"/>
      <c r="X53" s="10"/>
    </row>
    <row r="54" spans="1:24" ht="15">
      <c r="A54" s="60"/>
      <c r="B54" s="60"/>
      <c r="C54" s="53" t="s">
        <v>23</v>
      </c>
      <c r="D54" s="34" t="s">
        <v>58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60"/>
      <c r="B55" s="60"/>
      <c r="C55" s="53"/>
      <c r="D55" s="34" t="s">
        <v>59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20"/>
      <c r="R55" s="10"/>
      <c r="S55" s="10"/>
      <c r="T55" s="10"/>
      <c r="U55" s="10"/>
      <c r="V55" s="10"/>
      <c r="W55" s="10"/>
      <c r="X55" s="10"/>
    </row>
    <row r="56" spans="1:24" ht="15">
      <c r="A56" s="60"/>
      <c r="B56" s="60"/>
      <c r="C56" s="53"/>
      <c r="D56" s="34" t="s">
        <v>60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0"/>
      <c r="R56" s="10"/>
      <c r="S56" s="10"/>
      <c r="T56" s="10"/>
      <c r="U56" s="10"/>
      <c r="V56" s="10"/>
      <c r="W56" s="10"/>
      <c r="X56" s="10"/>
    </row>
    <row r="57" spans="1:24" ht="15">
      <c r="A57" s="60"/>
      <c r="B57" s="60"/>
      <c r="C57" s="53"/>
      <c r="D57" s="34" t="s">
        <v>33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20"/>
      <c r="R57" s="10"/>
      <c r="S57" s="10"/>
      <c r="T57" s="10"/>
      <c r="U57" s="10"/>
      <c r="V57" s="10"/>
      <c r="W57" s="10"/>
      <c r="X57" s="10"/>
    </row>
    <row r="58" spans="1:24" ht="3.75" customHeight="1">
      <c r="A58" s="60"/>
      <c r="B58" s="60"/>
      <c r="C58" s="42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60"/>
      <c r="B59" s="60"/>
      <c r="C59" s="53" t="s">
        <v>61</v>
      </c>
      <c r="D59" s="34" t="s">
        <v>31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60"/>
      <c r="B60" s="60"/>
      <c r="C60" s="53"/>
      <c r="D60" s="34" t="s">
        <v>62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60"/>
      <c r="B61" s="60"/>
      <c r="C61" s="53"/>
      <c r="D61" s="34" t="s">
        <v>63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20"/>
      <c r="R61" s="10"/>
      <c r="S61" s="10"/>
      <c r="T61" s="10"/>
      <c r="U61" s="10"/>
      <c r="V61" s="10"/>
      <c r="W61" s="10"/>
      <c r="X61" s="10"/>
    </row>
    <row r="62" spans="1:24" ht="3.75" customHeight="1">
      <c r="A62" s="60"/>
      <c r="B62" s="60"/>
      <c r="C62" s="42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60"/>
      <c r="B63" s="60"/>
      <c r="C63" s="33" t="s">
        <v>64</v>
      </c>
      <c r="D63" s="34" t="s">
        <v>34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60"/>
      <c r="B64" s="60"/>
      <c r="C64" s="42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60"/>
      <c r="B65" s="60"/>
      <c r="C65" s="53" t="s">
        <v>90</v>
      </c>
      <c r="D65" s="34" t="s">
        <v>91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60"/>
      <c r="B66" s="60"/>
      <c r="C66" s="53"/>
      <c r="D66" s="34" t="s">
        <v>70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60"/>
      <c r="B67" s="60"/>
      <c r="C67" s="53"/>
      <c r="D67" s="34" t="s">
        <v>71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60"/>
      <c r="B68" s="60"/>
      <c r="C68" s="53"/>
      <c r="D68" s="34" t="s">
        <v>21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0"/>
      <c r="R68" s="10"/>
      <c r="S68" s="10"/>
      <c r="T68" s="10"/>
      <c r="U68" s="10"/>
      <c r="V68" s="10"/>
      <c r="W68" s="10"/>
      <c r="X68" s="10"/>
    </row>
    <row r="69" spans="1:24" ht="15">
      <c r="A69" s="60"/>
      <c r="B69" s="60"/>
      <c r="C69" s="53"/>
      <c r="D69" s="34" t="s">
        <v>20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20"/>
      <c r="R69" s="10"/>
      <c r="S69" s="10"/>
      <c r="T69" s="10"/>
      <c r="U69" s="10"/>
      <c r="V69" s="10"/>
      <c r="W69" s="10"/>
      <c r="X69" s="10"/>
    </row>
    <row r="70" spans="1:24" ht="3.75" customHeight="1">
      <c r="A70" s="60"/>
      <c r="B70" s="60"/>
      <c r="C70" s="43"/>
      <c r="D70" s="3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60"/>
      <c r="B71" s="60"/>
      <c r="C71" s="44" t="s">
        <v>92</v>
      </c>
      <c r="D71" s="45"/>
      <c r="E71" s="46">
        <f>SUM(E46:E69)</f>
        <v>0</v>
      </c>
      <c r="F71" s="46">
        <f aca="true" t="shared" si="2" ref="F71:P71">SUM(F46:F69)</f>
        <v>0</v>
      </c>
      <c r="G71" s="46">
        <f t="shared" si="2"/>
        <v>0</v>
      </c>
      <c r="H71" s="46">
        <f t="shared" si="2"/>
        <v>0</v>
      </c>
      <c r="I71" s="46">
        <f t="shared" si="2"/>
        <v>0</v>
      </c>
      <c r="J71" s="46">
        <f t="shared" si="2"/>
        <v>0</v>
      </c>
      <c r="K71" s="46">
        <f t="shared" si="2"/>
        <v>0</v>
      </c>
      <c r="L71" s="46">
        <f t="shared" si="2"/>
        <v>0</v>
      </c>
      <c r="M71" s="46">
        <f t="shared" si="2"/>
        <v>0</v>
      </c>
      <c r="N71" s="46">
        <f t="shared" si="2"/>
        <v>0</v>
      </c>
      <c r="O71" s="46">
        <f t="shared" si="2"/>
        <v>0</v>
      </c>
      <c r="P71" s="46">
        <f t="shared" si="2"/>
        <v>0</v>
      </c>
      <c r="Q71" s="20"/>
      <c r="R71" s="10"/>
      <c r="S71" s="10"/>
      <c r="T71" s="10"/>
      <c r="U71" s="10"/>
      <c r="V71" s="10"/>
      <c r="W71" s="10"/>
      <c r="X71" s="10"/>
    </row>
    <row r="72" spans="1:24" ht="3.75" customHeight="1">
      <c r="A72" s="59"/>
      <c r="B72" s="61"/>
      <c r="C72" s="37"/>
      <c r="D72" s="3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0"/>
      <c r="R72" s="10"/>
      <c r="S72" s="10"/>
      <c r="T72" s="10"/>
      <c r="U72" s="10"/>
      <c r="V72" s="10"/>
      <c r="W72" s="10"/>
      <c r="X72" s="10"/>
    </row>
    <row r="73" spans="1:24" ht="15">
      <c r="A73" s="60"/>
      <c r="B73" s="60"/>
      <c r="C73" s="39" t="s">
        <v>104</v>
      </c>
      <c r="D73" s="40"/>
      <c r="E73" s="50" t="e">
        <f>E71/E14</f>
        <v>#DIV/0!</v>
      </c>
      <c r="F73" s="50" t="e">
        <f>F71/F14</f>
        <v>#DIV/0!</v>
      </c>
      <c r="G73" s="50" t="e">
        <f>G71/G14</f>
        <v>#DIV/0!</v>
      </c>
      <c r="H73" s="50" t="e">
        <f>H71/H14</f>
        <v>#DIV/0!</v>
      </c>
      <c r="I73" s="50" t="e">
        <f>I71/I14</f>
        <v>#DIV/0!</v>
      </c>
      <c r="J73" s="50" t="e">
        <f>J71/J14</f>
        <v>#DIV/0!</v>
      </c>
      <c r="K73" s="50" t="e">
        <f>K71/K14</f>
        <v>#DIV/0!</v>
      </c>
      <c r="L73" s="50" t="e">
        <f>L71/L14</f>
        <v>#DIV/0!</v>
      </c>
      <c r="M73" s="50" t="e">
        <f>M71/M14</f>
        <v>#DIV/0!</v>
      </c>
      <c r="N73" s="50" t="e">
        <f>N71/N14</f>
        <v>#DIV/0!</v>
      </c>
      <c r="O73" s="50" t="e">
        <f>O71/O14</f>
        <v>#DIV/0!</v>
      </c>
      <c r="P73" s="50" t="e">
        <f>P71/P14</f>
        <v>#DIV/0!</v>
      </c>
      <c r="Q73" s="20"/>
      <c r="R73" s="10"/>
      <c r="S73" s="10"/>
      <c r="T73" s="10"/>
      <c r="U73" s="10"/>
      <c r="V73" s="10"/>
      <c r="W73" s="10"/>
      <c r="X73" s="10"/>
    </row>
    <row r="74" spans="1:24" ht="3.75" customHeight="1">
      <c r="A74" s="20"/>
      <c r="B74" s="20"/>
      <c r="C74" s="37"/>
      <c r="D74" s="3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0"/>
      <c r="R74" s="10"/>
      <c r="S74" s="10"/>
      <c r="T74" s="10"/>
      <c r="U74" s="10"/>
      <c r="V74" s="10"/>
      <c r="W74" s="10"/>
      <c r="X74" s="10"/>
    </row>
    <row r="75" spans="1:24" ht="18.75">
      <c r="A75" s="60"/>
      <c r="B75" s="62" t="s">
        <v>26</v>
      </c>
      <c r="C75" s="53" t="s">
        <v>64</v>
      </c>
      <c r="D75" s="34" t="s">
        <v>29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60"/>
      <c r="B76" s="60" t="s">
        <v>106</v>
      </c>
      <c r="C76" s="53"/>
      <c r="D76" s="34" t="s">
        <v>30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60"/>
      <c r="B77" s="60" t="s">
        <v>107</v>
      </c>
      <c r="C77" s="53"/>
      <c r="D77" s="34" t="s">
        <v>72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20"/>
      <c r="R77" s="10"/>
      <c r="S77" s="10"/>
      <c r="T77" s="10"/>
      <c r="U77" s="10"/>
      <c r="V77" s="10"/>
      <c r="W77" s="10"/>
      <c r="X77" s="10"/>
    </row>
    <row r="78" spans="1:24" ht="3.75" customHeight="1">
      <c r="A78" s="60"/>
      <c r="B78" s="60"/>
      <c r="C78" s="4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60"/>
      <c r="B79" s="63" t="s">
        <v>108</v>
      </c>
      <c r="C79" s="55" t="s">
        <v>103</v>
      </c>
      <c r="D79" s="34" t="s">
        <v>73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60"/>
      <c r="B80" s="60" t="s">
        <v>109</v>
      </c>
      <c r="C80" s="56"/>
      <c r="D80" s="34" t="s">
        <v>74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60"/>
      <c r="B81" s="60"/>
      <c r="C81" s="42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60"/>
      <c r="B82" s="60" t="s">
        <v>110</v>
      </c>
      <c r="C82" s="53" t="s">
        <v>66</v>
      </c>
      <c r="D82" s="34" t="s">
        <v>95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20"/>
      <c r="R82" s="10"/>
      <c r="S82" s="10"/>
      <c r="T82" s="10"/>
      <c r="U82" s="10"/>
      <c r="V82" s="10"/>
      <c r="W82" s="10"/>
      <c r="X82" s="10"/>
    </row>
    <row r="83" spans="1:24" ht="15">
      <c r="A83" s="60"/>
      <c r="B83" s="60"/>
      <c r="C83" s="53"/>
      <c r="D83" s="34" t="s">
        <v>55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20"/>
      <c r="R83" s="10"/>
      <c r="S83" s="10"/>
      <c r="T83" s="10"/>
      <c r="U83" s="10"/>
      <c r="V83" s="10"/>
      <c r="W83" s="10"/>
      <c r="X83" s="10"/>
    </row>
    <row r="84" spans="1:24" ht="3.75" customHeight="1">
      <c r="A84" s="60"/>
      <c r="B84" s="60"/>
      <c r="C84" s="42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20"/>
      <c r="R84" s="10"/>
      <c r="S84" s="10"/>
      <c r="T84" s="10"/>
      <c r="U84" s="10"/>
      <c r="V84" s="10"/>
      <c r="W84" s="10"/>
      <c r="X84" s="10"/>
    </row>
    <row r="85" spans="1:24" ht="15">
      <c r="A85" s="60"/>
      <c r="B85" s="60"/>
      <c r="C85" s="39" t="s">
        <v>96</v>
      </c>
      <c r="D85" s="40"/>
      <c r="E85" s="41">
        <f>SUM(E75:E83)</f>
        <v>0</v>
      </c>
      <c r="F85" s="41">
        <f aca="true" t="shared" si="3" ref="F85:P85">SUM(F75:F83)</f>
        <v>0</v>
      </c>
      <c r="G85" s="41">
        <f t="shared" si="3"/>
        <v>0</v>
      </c>
      <c r="H85" s="41">
        <f t="shared" si="3"/>
        <v>0</v>
      </c>
      <c r="I85" s="41">
        <f t="shared" si="3"/>
        <v>0</v>
      </c>
      <c r="J85" s="41">
        <f t="shared" si="3"/>
        <v>0</v>
      </c>
      <c r="K85" s="41">
        <f t="shared" si="3"/>
        <v>0</v>
      </c>
      <c r="L85" s="41">
        <f t="shared" si="3"/>
        <v>0</v>
      </c>
      <c r="M85" s="41">
        <f t="shared" si="3"/>
        <v>0</v>
      </c>
      <c r="N85" s="41">
        <f t="shared" si="3"/>
        <v>0</v>
      </c>
      <c r="O85" s="41">
        <f t="shared" si="3"/>
        <v>0</v>
      </c>
      <c r="P85" s="41">
        <f t="shared" si="3"/>
        <v>0</v>
      </c>
      <c r="Q85" s="20"/>
      <c r="R85" s="10"/>
      <c r="S85" s="10"/>
      <c r="T85" s="10"/>
      <c r="U85" s="10"/>
      <c r="V85" s="10"/>
      <c r="W85" s="10"/>
      <c r="X85" s="10"/>
    </row>
    <row r="86" spans="1:24" ht="3.75" customHeight="1">
      <c r="A86" s="59"/>
      <c r="B86" s="61"/>
      <c r="C86" s="37"/>
      <c r="D86" s="3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60"/>
      <c r="B87" s="60"/>
      <c r="C87" s="39" t="s">
        <v>104</v>
      </c>
      <c r="D87" s="40"/>
      <c r="E87" s="50" t="e">
        <f>E85/E14</f>
        <v>#DIV/0!</v>
      </c>
      <c r="F87" s="50" t="e">
        <f>F85/F14</f>
        <v>#DIV/0!</v>
      </c>
      <c r="G87" s="50" t="e">
        <f>G85/G14</f>
        <v>#DIV/0!</v>
      </c>
      <c r="H87" s="50" t="e">
        <f>H85/H14</f>
        <v>#DIV/0!</v>
      </c>
      <c r="I87" s="50" t="e">
        <f>I85/I14</f>
        <v>#DIV/0!</v>
      </c>
      <c r="J87" s="50" t="e">
        <f>J85/J14</f>
        <v>#DIV/0!</v>
      </c>
      <c r="K87" s="50" t="e">
        <f>K85/K14</f>
        <v>#DIV/0!</v>
      </c>
      <c r="L87" s="50" t="e">
        <f>L85/L14</f>
        <v>#DIV/0!</v>
      </c>
      <c r="M87" s="50" t="e">
        <f>M85/M14</f>
        <v>#DIV/0!</v>
      </c>
      <c r="N87" s="50" t="e">
        <f>N85/N14</f>
        <v>#DIV/0!</v>
      </c>
      <c r="O87" s="50" t="e">
        <f>O85/O14</f>
        <v>#DIV/0!</v>
      </c>
      <c r="P87" s="50" t="e">
        <f>P85/P14</f>
        <v>#DIV/0!</v>
      </c>
      <c r="Q87" s="20"/>
      <c r="R87" s="10"/>
      <c r="S87" s="10"/>
      <c r="T87" s="10"/>
      <c r="U87" s="10"/>
      <c r="V87" s="10"/>
      <c r="W87" s="10"/>
      <c r="X87" s="10"/>
    </row>
    <row r="88" spans="1:24" ht="3.75" customHeight="1">
      <c r="A88" s="20"/>
      <c r="B88" s="20"/>
      <c r="C88" s="37"/>
      <c r="D88" s="3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0"/>
      <c r="R88" s="10"/>
      <c r="S88" s="10"/>
      <c r="T88" s="10"/>
      <c r="U88" s="10"/>
      <c r="V88" s="10"/>
      <c r="W88" s="10"/>
      <c r="X88" s="10"/>
    </row>
    <row r="89" spans="1:24" ht="18.75">
      <c r="A89" s="60"/>
      <c r="B89" s="62" t="s">
        <v>111</v>
      </c>
      <c r="C89" s="53" t="s">
        <v>75</v>
      </c>
      <c r="D89" s="34" t="s">
        <v>27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60"/>
      <c r="B90" s="60" t="s">
        <v>40</v>
      </c>
      <c r="C90" s="53"/>
      <c r="D90" s="34" t="s">
        <v>93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60"/>
      <c r="B91" s="60" t="s">
        <v>112</v>
      </c>
      <c r="C91" s="53"/>
      <c r="D91" s="34" t="s">
        <v>94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20"/>
      <c r="R91" s="10"/>
      <c r="S91" s="10"/>
      <c r="T91" s="10"/>
      <c r="U91" s="10"/>
      <c r="V91" s="10"/>
      <c r="W91" s="10"/>
      <c r="X91" s="10"/>
    </row>
    <row r="92" spans="1:24" ht="15">
      <c r="A92" s="60"/>
      <c r="B92" s="60" t="s">
        <v>113</v>
      </c>
      <c r="C92" s="53"/>
      <c r="D92" s="34" t="s">
        <v>102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20"/>
      <c r="R92" s="10"/>
      <c r="S92" s="10"/>
      <c r="T92" s="10"/>
      <c r="U92" s="10"/>
      <c r="V92" s="10"/>
      <c r="W92" s="10"/>
      <c r="X92" s="10"/>
    </row>
    <row r="93" spans="1:24" ht="3.75" customHeight="1">
      <c r="A93" s="60"/>
      <c r="B93" s="60"/>
      <c r="C93" s="42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60"/>
      <c r="B94" s="60"/>
      <c r="C94" s="53" t="s">
        <v>32</v>
      </c>
      <c r="D94" s="34" t="s">
        <v>76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0"/>
      <c r="R94" s="10"/>
      <c r="S94" s="10"/>
      <c r="T94" s="10"/>
      <c r="U94" s="10"/>
      <c r="V94" s="10"/>
      <c r="W94" s="10"/>
      <c r="X94" s="10"/>
    </row>
    <row r="95" spans="1:24" ht="15">
      <c r="A95" s="60"/>
      <c r="B95" s="60"/>
      <c r="C95" s="53"/>
      <c r="D95" s="34" t="s">
        <v>77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60"/>
      <c r="B96" s="60"/>
      <c r="C96" s="53"/>
      <c r="D96" s="34" t="s">
        <v>78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60"/>
      <c r="B97" s="60"/>
      <c r="C97" s="42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60"/>
      <c r="B98" s="60"/>
      <c r="C98" s="33" t="s">
        <v>82</v>
      </c>
      <c r="D98" s="34" t="s">
        <v>28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60"/>
      <c r="B99" s="60"/>
      <c r="C99" s="43"/>
      <c r="D99" s="3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0"/>
      <c r="R99" s="10"/>
      <c r="S99" s="10"/>
      <c r="T99" s="10"/>
      <c r="U99" s="10"/>
      <c r="V99" s="10"/>
      <c r="W99" s="10"/>
      <c r="X99" s="10"/>
    </row>
    <row r="100" spans="1:24" ht="15">
      <c r="A100" s="60"/>
      <c r="B100" s="60"/>
      <c r="C100" s="39" t="s">
        <v>96</v>
      </c>
      <c r="D100" s="40"/>
      <c r="E100" s="41">
        <f>SUM(E89:E98)</f>
        <v>0</v>
      </c>
      <c r="F100" s="41">
        <f aca="true" t="shared" si="4" ref="F100:P100">SUM(F89:F98)</f>
        <v>0</v>
      </c>
      <c r="G100" s="41">
        <f t="shared" si="4"/>
        <v>0</v>
      </c>
      <c r="H100" s="41">
        <f t="shared" si="4"/>
        <v>0</v>
      </c>
      <c r="I100" s="41">
        <f t="shared" si="4"/>
        <v>0</v>
      </c>
      <c r="J100" s="41">
        <f t="shared" si="4"/>
        <v>0</v>
      </c>
      <c r="K100" s="41">
        <f t="shared" si="4"/>
        <v>0</v>
      </c>
      <c r="L100" s="41">
        <f t="shared" si="4"/>
        <v>0</v>
      </c>
      <c r="M100" s="41">
        <f t="shared" si="4"/>
        <v>0</v>
      </c>
      <c r="N100" s="41">
        <f t="shared" si="4"/>
        <v>0</v>
      </c>
      <c r="O100" s="41">
        <f t="shared" si="4"/>
        <v>0</v>
      </c>
      <c r="P100" s="41">
        <f t="shared" si="4"/>
        <v>0</v>
      </c>
      <c r="Q100" s="20"/>
      <c r="R100" s="10"/>
      <c r="S100" s="10"/>
      <c r="T100" s="10"/>
      <c r="U100" s="10"/>
      <c r="V100" s="10"/>
      <c r="W100" s="10"/>
      <c r="X100" s="10"/>
    </row>
    <row r="101" spans="1:24" ht="3.75" customHeight="1">
      <c r="A101" s="59"/>
      <c r="B101" s="61"/>
      <c r="C101" s="37"/>
      <c r="D101" s="3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60"/>
      <c r="B102" s="60"/>
      <c r="C102" s="39" t="s">
        <v>104</v>
      </c>
      <c r="D102" s="40"/>
      <c r="E102" s="50" t="e">
        <f>E100/E14</f>
        <v>#DIV/0!</v>
      </c>
      <c r="F102" s="50" t="e">
        <f>F100/F14</f>
        <v>#DIV/0!</v>
      </c>
      <c r="G102" s="50" t="e">
        <f>G100/G14</f>
        <v>#DIV/0!</v>
      </c>
      <c r="H102" s="50" t="e">
        <f>H100/H14</f>
        <v>#DIV/0!</v>
      </c>
      <c r="I102" s="50" t="e">
        <f>I100/I14</f>
        <v>#DIV/0!</v>
      </c>
      <c r="J102" s="50" t="e">
        <f>J100/J14</f>
        <v>#DIV/0!</v>
      </c>
      <c r="K102" s="50" t="e">
        <f>K100/K14</f>
        <v>#DIV/0!</v>
      </c>
      <c r="L102" s="50" t="e">
        <f>L100/L14</f>
        <v>#DIV/0!</v>
      </c>
      <c r="M102" s="50" t="e">
        <f>M100/M14</f>
        <v>#DIV/0!</v>
      </c>
      <c r="N102" s="50" t="e">
        <f>N100/N14</f>
        <v>#DIV/0!</v>
      </c>
      <c r="O102" s="50" t="e">
        <f>O100/O14</f>
        <v>#DIV/0!</v>
      </c>
      <c r="P102" s="50" t="e">
        <f>P100/P14</f>
        <v>#DIV/0!</v>
      </c>
      <c r="Q102" s="20"/>
      <c r="R102" s="10"/>
      <c r="S102" s="10"/>
      <c r="T102" s="10"/>
      <c r="U102" s="10"/>
      <c r="V102" s="10"/>
      <c r="W102" s="10"/>
      <c r="X102" s="10"/>
    </row>
    <row r="103" spans="1:24" ht="3.75" customHeight="1">
      <c r="A103" s="20"/>
      <c r="B103" s="20"/>
      <c r="C103" s="37"/>
      <c r="D103" s="3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0"/>
      <c r="R103" s="10"/>
      <c r="S103" s="10"/>
      <c r="T103" s="10"/>
      <c r="U103" s="10"/>
      <c r="V103" s="10"/>
      <c r="W103" s="10"/>
      <c r="X103" s="10"/>
    </row>
    <row r="104" spans="1:24" ht="15">
      <c r="A104" s="71" t="s">
        <v>54</v>
      </c>
      <c r="B104" s="72"/>
      <c r="C104" s="73"/>
      <c r="D104" s="64" t="s">
        <v>1</v>
      </c>
      <c r="E104" s="47">
        <f>E14</f>
        <v>0</v>
      </c>
      <c r="F104" s="47">
        <f>F14</f>
        <v>0</v>
      </c>
      <c r="G104" s="47">
        <f>G14</f>
        <v>0</v>
      </c>
      <c r="H104" s="47">
        <f>H14</f>
        <v>0</v>
      </c>
      <c r="I104" s="47">
        <f>I14</f>
        <v>0</v>
      </c>
      <c r="J104" s="47">
        <f>J14</f>
        <v>0</v>
      </c>
      <c r="K104" s="47">
        <f>K14</f>
        <v>0</v>
      </c>
      <c r="L104" s="47">
        <f>L14</f>
        <v>0</v>
      </c>
      <c r="M104" s="47">
        <f>M14</f>
        <v>0</v>
      </c>
      <c r="N104" s="47">
        <f>N14</f>
        <v>0</v>
      </c>
      <c r="O104" s="47">
        <f>O14</f>
        <v>0</v>
      </c>
      <c r="P104" s="47">
        <f>P14</f>
        <v>0</v>
      </c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74"/>
      <c r="B105" s="75"/>
      <c r="C105" s="76"/>
      <c r="D105" s="64" t="s">
        <v>97</v>
      </c>
      <c r="E105" s="47">
        <f>E42</f>
        <v>0</v>
      </c>
      <c r="F105" s="47">
        <f>F42</f>
        <v>0</v>
      </c>
      <c r="G105" s="47">
        <f>G42</f>
        <v>0</v>
      </c>
      <c r="H105" s="47">
        <f>H42</f>
        <v>0</v>
      </c>
      <c r="I105" s="47">
        <f>I42</f>
        <v>0</v>
      </c>
      <c r="J105" s="47">
        <f>J42</f>
        <v>0</v>
      </c>
      <c r="K105" s="47">
        <f>K42</f>
        <v>0</v>
      </c>
      <c r="L105" s="47">
        <f>L42</f>
        <v>0</v>
      </c>
      <c r="M105" s="47">
        <f>M42</f>
        <v>0</v>
      </c>
      <c r="N105" s="47">
        <f>N42</f>
        <v>0</v>
      </c>
      <c r="O105" s="47">
        <f>O42</f>
        <v>0</v>
      </c>
      <c r="P105" s="47">
        <f>P42</f>
        <v>0</v>
      </c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74"/>
      <c r="B106" s="75"/>
      <c r="C106" s="76"/>
      <c r="D106" s="64" t="s">
        <v>98</v>
      </c>
      <c r="E106" s="47">
        <f>E71</f>
        <v>0</v>
      </c>
      <c r="F106" s="47">
        <f>F71</f>
        <v>0</v>
      </c>
      <c r="G106" s="47">
        <f>G71</f>
        <v>0</v>
      </c>
      <c r="H106" s="47">
        <f>H71</f>
        <v>0</v>
      </c>
      <c r="I106" s="47">
        <f>I71</f>
        <v>0</v>
      </c>
      <c r="J106" s="47">
        <f>J71</f>
        <v>0</v>
      </c>
      <c r="K106" s="47">
        <f>K71</f>
        <v>0</v>
      </c>
      <c r="L106" s="47">
        <f>L71</f>
        <v>0</v>
      </c>
      <c r="M106" s="47">
        <f>M71</f>
        <v>0</v>
      </c>
      <c r="N106" s="47">
        <f>N71</f>
        <v>0</v>
      </c>
      <c r="O106" s="47">
        <f>O71</f>
        <v>0</v>
      </c>
      <c r="P106" s="47">
        <f>P71</f>
        <v>0</v>
      </c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74"/>
      <c r="B107" s="75"/>
      <c r="C107" s="76"/>
      <c r="D107" s="64" t="s">
        <v>99</v>
      </c>
      <c r="E107" s="47">
        <f>E85</f>
        <v>0</v>
      </c>
      <c r="F107" s="47">
        <f>F85</f>
        <v>0</v>
      </c>
      <c r="G107" s="47">
        <f>G85</f>
        <v>0</v>
      </c>
      <c r="H107" s="47">
        <f>H85</f>
        <v>0</v>
      </c>
      <c r="I107" s="47">
        <f>I85</f>
        <v>0</v>
      </c>
      <c r="J107" s="47">
        <f>J85</f>
        <v>0</v>
      </c>
      <c r="K107" s="47">
        <f>K85</f>
        <v>0</v>
      </c>
      <c r="L107" s="47">
        <f>L85</f>
        <v>0</v>
      </c>
      <c r="M107" s="47">
        <f>M85</f>
        <v>0</v>
      </c>
      <c r="N107" s="47">
        <f>N85</f>
        <v>0</v>
      </c>
      <c r="O107" s="47">
        <f>O85</f>
        <v>0</v>
      </c>
      <c r="P107" s="47">
        <f>P85</f>
        <v>0</v>
      </c>
      <c r="Q107" s="20"/>
      <c r="R107" s="10"/>
      <c r="S107" s="10"/>
      <c r="T107" s="10"/>
      <c r="U107" s="10"/>
      <c r="V107" s="10"/>
      <c r="W107" s="10"/>
      <c r="X107" s="10"/>
    </row>
    <row r="108" spans="1:24" ht="15">
      <c r="A108" s="74"/>
      <c r="B108" s="75"/>
      <c r="C108" s="76"/>
      <c r="D108" s="64" t="s">
        <v>105</v>
      </c>
      <c r="E108" s="47">
        <f>E100</f>
        <v>0</v>
      </c>
      <c r="F108" s="47">
        <f>F100</f>
        <v>0</v>
      </c>
      <c r="G108" s="47">
        <f>G100</f>
        <v>0</v>
      </c>
      <c r="H108" s="47">
        <f>H100</f>
        <v>0</v>
      </c>
      <c r="I108" s="47">
        <f>I100</f>
        <v>0</v>
      </c>
      <c r="J108" s="47">
        <f>J100</f>
        <v>0</v>
      </c>
      <c r="K108" s="47">
        <f>K100</f>
        <v>0</v>
      </c>
      <c r="L108" s="47">
        <f>L100</f>
        <v>0</v>
      </c>
      <c r="M108" s="47">
        <f>M100</f>
        <v>0</v>
      </c>
      <c r="N108" s="47">
        <f>N100</f>
        <v>0</v>
      </c>
      <c r="O108" s="47">
        <f>O100</f>
        <v>0</v>
      </c>
      <c r="P108" s="47">
        <f>P100</f>
        <v>0</v>
      </c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77"/>
      <c r="B109" s="78"/>
      <c r="C109" s="79"/>
      <c r="D109" s="48" t="s">
        <v>54</v>
      </c>
      <c r="E109" s="49">
        <f>E104-(SUM(E105:E108))</f>
        <v>0</v>
      </c>
      <c r="F109" s="49">
        <f>F104-(SUM(F105:F108))</f>
        <v>0</v>
      </c>
      <c r="G109" s="49">
        <f>G104-(SUM(G105:G108))</f>
        <v>0</v>
      </c>
      <c r="H109" s="49">
        <f>H104-(SUM(H105:H108))</f>
        <v>0</v>
      </c>
      <c r="I109" s="49">
        <f>I104-(SUM(I105:I108))</f>
        <v>0</v>
      </c>
      <c r="J109" s="49">
        <f>J104-(SUM(J105:J108))</f>
        <v>0</v>
      </c>
      <c r="K109" s="49">
        <f>K104-(SUM(K105:K108))</f>
        <v>0</v>
      </c>
      <c r="L109" s="49">
        <f>L104-(SUM(L105:L108))</f>
        <v>0</v>
      </c>
      <c r="M109" s="49">
        <f>M104-(SUM(M105:M108))</f>
        <v>0</v>
      </c>
      <c r="N109" s="49">
        <f>N104-(SUM(N105:N108))</f>
        <v>0</v>
      </c>
      <c r="O109" s="49">
        <f>O104-(SUM(O105:O108))</f>
        <v>0</v>
      </c>
      <c r="P109" s="49">
        <f>P104-(SUM(P105:P108))</f>
        <v>0</v>
      </c>
      <c r="Q109" s="20"/>
      <c r="R109" s="10"/>
      <c r="S109" s="10"/>
      <c r="T109" s="10"/>
      <c r="U109" s="10"/>
      <c r="V109" s="10"/>
      <c r="W109" s="10"/>
      <c r="X109" s="10"/>
    </row>
    <row r="110" spans="1:24" ht="15">
      <c r="A110" s="20"/>
      <c r="B110" s="20"/>
      <c r="C110" s="20"/>
      <c r="D110" s="20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10"/>
      <c r="B111" s="10"/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0"/>
      <c r="R111" s="10"/>
      <c r="S111" s="10"/>
      <c r="T111" s="10"/>
      <c r="U111" s="10"/>
      <c r="V111" s="10"/>
      <c r="W111" s="10"/>
      <c r="X111" s="10"/>
    </row>
    <row r="112" spans="1:24" ht="15">
      <c r="A112" s="10"/>
      <c r="B112" s="10"/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0"/>
      <c r="R112" s="10"/>
      <c r="S112" s="10"/>
      <c r="T112" s="10"/>
      <c r="U112" s="10"/>
      <c r="V112" s="10"/>
      <c r="W112" s="10"/>
      <c r="X112" s="10"/>
    </row>
    <row r="113" spans="1:24" ht="15">
      <c r="A113" s="10"/>
      <c r="B113" s="10"/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0"/>
      <c r="R113" s="10"/>
      <c r="S113" s="10"/>
      <c r="T113" s="10"/>
      <c r="U113" s="10"/>
      <c r="V113" s="10"/>
      <c r="W113" s="10"/>
      <c r="X113" s="10"/>
    </row>
    <row r="114" spans="1:24" ht="15">
      <c r="A114" s="10"/>
      <c r="B114" s="10"/>
      <c r="C114" s="10"/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0"/>
      <c r="R114" s="10"/>
      <c r="S114" s="10"/>
      <c r="T114" s="10"/>
      <c r="U114" s="10"/>
      <c r="V114" s="10"/>
      <c r="W114" s="10"/>
      <c r="X114" s="10"/>
    </row>
    <row r="115" spans="1:24" ht="15">
      <c r="A115" s="10"/>
      <c r="B115" s="10"/>
      <c r="C115" s="10"/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/>
      <c r="R115" s="10"/>
      <c r="S115" s="10"/>
      <c r="T115" s="10"/>
      <c r="U115" s="10"/>
      <c r="V115" s="10"/>
      <c r="W115" s="10"/>
      <c r="X115" s="10"/>
    </row>
    <row r="116" spans="1:24" ht="15">
      <c r="A116" s="10"/>
      <c r="B116" s="10"/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0"/>
      <c r="R116" s="10"/>
      <c r="S116" s="10"/>
      <c r="T116" s="10"/>
      <c r="U116" s="10"/>
      <c r="V116" s="10"/>
      <c r="W116" s="10"/>
      <c r="X116" s="10"/>
    </row>
    <row r="117" spans="1:24" ht="15">
      <c r="A117" s="10"/>
      <c r="B117" s="10"/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0"/>
      <c r="R117" s="10"/>
      <c r="S117" s="10"/>
      <c r="T117" s="10"/>
      <c r="U117" s="10"/>
      <c r="V117" s="10"/>
      <c r="W117" s="10"/>
      <c r="X117" s="10"/>
    </row>
    <row r="118" spans="1:24" ht="15">
      <c r="A118" s="10"/>
      <c r="B118" s="10"/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0"/>
      <c r="R118" s="10"/>
      <c r="S118" s="10"/>
      <c r="T118" s="10"/>
      <c r="U118" s="10"/>
      <c r="V118" s="10"/>
      <c r="W118" s="10"/>
      <c r="X118" s="10"/>
    </row>
    <row r="119" spans="1:24" ht="15">
      <c r="A119" s="10"/>
      <c r="B119" s="10"/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0"/>
      <c r="R119" s="10"/>
      <c r="S119" s="10"/>
      <c r="T119" s="10"/>
      <c r="U119" s="10"/>
      <c r="V119" s="10"/>
      <c r="W119" s="10"/>
      <c r="X119" s="10"/>
    </row>
    <row r="120" spans="1:24" ht="15">
      <c r="A120" s="10"/>
      <c r="B120" s="10"/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0"/>
      <c r="R120" s="10"/>
      <c r="S120" s="10"/>
      <c r="T120" s="10"/>
      <c r="U120" s="10"/>
      <c r="V120" s="10"/>
      <c r="W120" s="10"/>
      <c r="X120" s="10"/>
    </row>
    <row r="121" spans="1:24" ht="15">
      <c r="A121" s="10"/>
      <c r="B121" s="10"/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0"/>
      <c r="R121" s="10"/>
      <c r="S121" s="10"/>
      <c r="T121" s="10"/>
      <c r="U121" s="10"/>
      <c r="V121" s="10"/>
      <c r="W121" s="10"/>
      <c r="X121" s="10"/>
    </row>
    <row r="122" spans="1:24" ht="15">
      <c r="A122" s="10"/>
      <c r="B122" s="10"/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</sheetData>
  <sheetProtection/>
  <mergeCells count="18">
    <mergeCell ref="C19:C24"/>
    <mergeCell ref="C26:C28"/>
    <mergeCell ref="C89:C92"/>
    <mergeCell ref="C94:C96"/>
    <mergeCell ref="A104:C109"/>
    <mergeCell ref="B18:C18"/>
    <mergeCell ref="C79:C80"/>
    <mergeCell ref="C82:C83"/>
    <mergeCell ref="A3:D3"/>
    <mergeCell ref="C59:C61"/>
    <mergeCell ref="C65:C69"/>
    <mergeCell ref="C75:C77"/>
    <mergeCell ref="C30:C31"/>
    <mergeCell ref="C33:C35"/>
    <mergeCell ref="A6:C14"/>
    <mergeCell ref="C37:C38"/>
    <mergeCell ref="C46:C52"/>
    <mergeCell ref="C54:C57"/>
  </mergeCells>
  <conditionalFormatting sqref="E109:P109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73" max="255" man="1"/>
  </rowBreaks>
  <ignoredErrors>
    <ignoredError sqref="E44:P44 E73:P73 E87:P87 E102:P10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BM&amp;F Bovespa - Orçamento Pessoal</dc:title>
  <dc:subject/>
  <dc:creator>CBariquelli</dc:creator>
  <cp:keywords/>
  <dc:description/>
  <cp:lastModifiedBy>Fernando Garcia</cp:lastModifiedBy>
  <cp:lastPrinted>2009-02-19T19:02:42Z</cp:lastPrinted>
  <dcterms:created xsi:type="dcterms:W3CDTF">2009-01-29T12:43:36Z</dcterms:created>
  <dcterms:modified xsi:type="dcterms:W3CDTF">2022-06-22T18:19:42Z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TextColumn">
    <vt:lpwstr/>
  </property>
  <property fmtid="{D5CDD505-2E9C-101B-9397-08002B2CF9AE}" pid="3" name="DataPlanilha">
    <vt:lpwstr>2015-11-13T15:45:00Z</vt:lpwstr>
  </property>
  <property fmtid="{D5CDD505-2E9C-101B-9397-08002B2CF9AE}" pid="4" name="ContentTypeId">
    <vt:lpwstr>0x0078FE28E06671A647A4672BBE70EE2440</vt:lpwstr>
  </property>
  <property fmtid="{D5CDD505-2E9C-101B-9397-08002B2CF9AE}" pid="5" name="Ativo">
    <vt:lpwstr>1</vt:lpwstr>
  </property>
</Properties>
</file>